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C09\Desktop\avances de obra\nuevo\"/>
    </mc:Choice>
  </mc:AlternateContent>
  <bookViews>
    <workbookView xWindow="0" yWindow="0" windowWidth="24000" windowHeight="8475"/>
  </bookViews>
  <sheets>
    <sheet name="Avances de Obras Gral Abr-22" sheetId="6" r:id="rId1"/>
  </sheets>
  <definedNames>
    <definedName name="_xlnm.Print_Area" localSheetId="0">'Avances de Obras Gral Abr-22'!$A$1:$M$19</definedName>
    <definedName name="_xlnm.Print_Titles" localSheetId="0">'Avances de Obras Gral Abr-22'!$1:$6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1" i="6"/>
  <c r="F10" i="6" l="1"/>
</calcChain>
</file>

<file path=xl/comments1.xml><?xml version="1.0" encoding="utf-8"?>
<comments xmlns="http://schemas.openxmlformats.org/spreadsheetml/2006/main">
  <authors>
    <author>L.C.P. y M.F. Carlos Virgen Fletes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0112797488 ICUS-DISTRITO.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ICUS-DISTRITO.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65509023633 Faism 2022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 - MUNICIPAL.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65509023633 Faism 2022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</commentList>
</comments>
</file>

<file path=xl/sharedStrings.xml><?xml version="1.0" encoding="utf-8"?>
<sst xmlns="http://schemas.openxmlformats.org/spreadsheetml/2006/main" count="92" uniqueCount="70">
  <si>
    <t>Núméro</t>
  </si>
  <si>
    <t xml:space="preserve">Número de Obra </t>
  </si>
  <si>
    <t>Empresa</t>
  </si>
  <si>
    <t>Descripción de Obra</t>
  </si>
  <si>
    <t>Residente de Obra</t>
  </si>
  <si>
    <t>Monto Contratado</t>
  </si>
  <si>
    <t>Tipo de Recurso</t>
  </si>
  <si>
    <t>% Avance Físico</t>
  </si>
  <si>
    <t>Fecha de Contrato</t>
  </si>
  <si>
    <t>Ing. Diego Romualdo Macedo Mora</t>
  </si>
  <si>
    <t>Ing. Sergio Iván López Cruz</t>
  </si>
  <si>
    <t>Ing. Mario Adrián Martínez Becerra</t>
  </si>
  <si>
    <t>Ing. Agustín Valenzuela Topete</t>
  </si>
  <si>
    <t>Ing. Miguel Alejandro Rosas Dávila</t>
  </si>
  <si>
    <t>Ing. Cesar Alejandro Langarica Sánchez</t>
  </si>
  <si>
    <t>Arq. Ricardo Alberto Andrade Salcedo</t>
  </si>
  <si>
    <t>PV/DOP/CSS/01/22</t>
  </si>
  <si>
    <t>A Y C CONSTRUCCIONES Y REHABILITACIONES DE NAYARIT, SA DE CV</t>
  </si>
  <si>
    <t>"Construcción de huellas de concreto en empedrado ecológico en Calle Océano Índico, Colonia Palmar de Aramara."</t>
  </si>
  <si>
    <t>FONDOS MUNICIPALES</t>
  </si>
  <si>
    <t>PV/DOP/CSS/02/2021</t>
  </si>
  <si>
    <t>CARLOS ALFREDO RODRÍGUEZ LÓPEZ</t>
  </si>
  <si>
    <t xml:space="preserve">"Rehabilitación de bocas de tormentas en AV. Fco. Medina Ascencio y vialidades secundarias." </t>
  </si>
  <si>
    <t>Ing. Sergio iván López Cruz</t>
  </si>
  <si>
    <t>PV/DOP/CSS/03/2021</t>
  </si>
  <si>
    <t>LUZ ADRIANA ALDRETE SÁNCHEZ</t>
  </si>
  <si>
    <t>"Rehabilitación de Bocas de Tormentas en Av. México y Vialidades Secundarias."</t>
  </si>
  <si>
    <t>PV/DOP/LP/03/22</t>
  </si>
  <si>
    <t>JAVIER FERNÁNDEZ ÁLVAREZ</t>
  </si>
  <si>
    <t>"Construcción de Puente Peatonal Colgante de la Isla del Río Cuale."</t>
  </si>
  <si>
    <t>Ing. Aroon Michael Díaz García</t>
  </si>
  <si>
    <t>PV/DOP/AD/04/22</t>
  </si>
  <si>
    <t>LEPICCSA</t>
  </si>
  <si>
    <t>"Estudios de Laboratorio y de Calidad de todas las Obras Públicas, Estudios de Laboratorio y de Calidad de las Obras que ejecute la dirección de obras públicas descritas en el listado de vialidades prioritarias."</t>
  </si>
  <si>
    <t>PV/DOP/AD/05/22</t>
  </si>
  <si>
    <t>EMMA GUADALUPE MURILLO RAMÍREZ</t>
  </si>
  <si>
    <t>“Rehabilitación de Vialidades y Desazolve de Ríos y Arroyos en el Municipio de Puerto Vallarta.”</t>
  </si>
  <si>
    <t>Ing. Miguel Gutiérrez Palomo</t>
  </si>
  <si>
    <t>PV/DOP/CSS/06/2021</t>
  </si>
  <si>
    <t>RT TERRASERÍAS Y CONSTRUCCIONES SA DE CV</t>
  </si>
  <si>
    <t>“Rehabilitación de Losas de Concreto en Av. Fco. Medina Ascencio y Vialidades Secundarias.”</t>
  </si>
  <si>
    <t>FONDOS MUNICIPALES-ICUS DISTRITO</t>
  </si>
  <si>
    <t>PV/DOP/CSS/07/2021</t>
  </si>
  <si>
    <t>DS GRUPO EMPRESARIAL DE NAYARIT, S DE RL DE CV</t>
  </si>
  <si>
    <t>Construcción de Pavimento en Concreto Hidráulico, Rehabilitación de la Red de Agua Potable, Rehabilitación de la Red de Drenaje Sanitario y Alumbrado Público en calle 24 de Febrero entre las Calles Francisco I, Madero y Camino a Playa Grande y Construcción de Pavimento en Concreto Hidráulico, Rehabilitación de la Red de Agua Potable, Rehabilitación de la Red de Drenaje Sanitario y Alumbrado Público de Calle Francisco I. Madero entre 24 de Febrero y Camino a Playa Grande en la Colonia San Esteban, Puerto Vallarta, Jalisco."</t>
  </si>
  <si>
    <t>Ing. Mario González Morillas</t>
  </si>
  <si>
    <t>FONDOS ICUS-DISTRITO</t>
  </si>
  <si>
    <t>PV/DOP/CSS/09/22</t>
  </si>
  <si>
    <t>D S GRUPO EMPRESARIAL DE NAYARIT, S DE RL DE CV</t>
  </si>
  <si>
    <t>"Construcción de Huellas de Concreto en Empedrado Ecológico en Calle Mar Caribe y Prisciliano Sánchez, Colonia Palmar de Aramara."</t>
  </si>
  <si>
    <t>FAISM 2022</t>
  </si>
  <si>
    <t>PV/DOP/AD/10/2021</t>
  </si>
  <si>
    <t>"Rehabilitación de vialidad Felipe Ángeles, en la Colonia Paso Del Molino."</t>
  </si>
  <si>
    <t>FONDOS ICUS-MUNICIPALES</t>
  </si>
  <si>
    <t>PV/DOP/CSS/10/22</t>
  </si>
  <si>
    <t>ADRIANA BERENICE DÁVALOS MEZA</t>
  </si>
  <si>
    <t>"Construcción de Huellas de Concreto en Empedrado Ecológico en Calle Mar del Sur, Colonia Palmar de Aramara."</t>
  </si>
  <si>
    <t>PV/DOP/CSS/11/22</t>
  </si>
  <si>
    <t>EDIFICACIONES MERC SA DE CV</t>
  </si>
  <si>
    <t>"Construcciones de Dren Pluvial Norte (Canal) en Las Juntas."</t>
  </si>
  <si>
    <t>PV/DOP/AD/13/2022</t>
  </si>
  <si>
    <t>"Desazolve de Río Pitillal del Cadenamiento 0+000.00 al 6+220.00."</t>
  </si>
  <si>
    <t>Ing. Miguel Antonio Gutiérrez Peña</t>
  </si>
  <si>
    <t>Monto total Obra final</t>
  </si>
  <si>
    <t>Superficie de la obra m2</t>
  </si>
  <si>
    <t>Costo m2 de la obra</t>
  </si>
  <si>
    <t>Beneficiarios</t>
  </si>
  <si>
    <t>Estatus</t>
  </si>
  <si>
    <t>PROCESO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</si>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</sst>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2" fillId="0" borderId="0" xfId="2" applyFont="1"/>
    <xf numFmtId="0" fontId="5" fillId="0" borderId="0" xfId="0" applyFont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0" fontId="9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justify" wrapText="1"/>
    </xf>
    <xf numFmtId="44" fontId="4" fillId="0" borderId="4" xfId="2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vertical="center"/>
    </xf>
    <xf numFmtId="1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1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justify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justify" wrapText="1"/>
    </xf>
    <xf numFmtId="0" fontId="4" fillId="0" borderId="7" xfId="0" applyFont="1" applyBorder="1" applyAlignment="1">
      <alignment vertical="center" wrapText="1"/>
    </xf>
    <xf numFmtId="44" fontId="4" fillId="0" borderId="7" xfId="2" applyFont="1" applyFill="1" applyBorder="1" applyAlignment="1">
      <alignment vertical="center"/>
    </xf>
    <xf numFmtId="43" fontId="4" fillId="0" borderId="7" xfId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wrapText="1"/>
    </xf>
    <xf numFmtId="44" fontId="6" fillId="0" borderId="9" xfId="2" applyFont="1" applyFill="1" applyBorder="1" applyAlignment="1">
      <alignment horizontal="center" vertical="top" wrapText="1"/>
    </xf>
    <xf numFmtId="44" fontId="6" fillId="0" borderId="9" xfId="2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horizontal="center" vertical="center"/>
    </xf>
    <xf numFmtId="0" fontId="0" fillId="0" borderId="6" xfId="0" applyBorder="1"/>
    <xf numFmtId="1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44" fontId="4" fillId="0" borderId="7" xfId="2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209551</xdr:rowOff>
    </xdr:from>
    <xdr:to>
      <xdr:col>2</xdr:col>
      <xdr:colOff>742949</xdr:colOff>
      <xdr:row>4</xdr:row>
      <xdr:rowOff>371476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03B6F-88E3-4B8F-B480-C81291483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1"/>
          <a:ext cx="2181224" cy="1257300"/>
        </a:xfrm>
        <a:prstGeom prst="rect">
          <a:avLst/>
        </a:prstGeom>
      </xdr:spPr>
    </xdr:pic>
    <xdr:clientData/>
  </xdr:twoCellAnchor>
  <xdr:twoCellAnchor>
    <xdr:from>
      <xdr:col>2</xdr:col>
      <xdr:colOff>809624</xdr:colOff>
      <xdr:row>0</xdr:row>
      <xdr:rowOff>219075</xdr:rowOff>
    </xdr:from>
    <xdr:to>
      <xdr:col>13</xdr:col>
      <xdr:colOff>0</xdr:colOff>
      <xdr:row>4</xdr:row>
      <xdr:rowOff>428625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20B5CE86-81FF-4F00-A479-71CA128E53FE}"/>
            </a:ext>
          </a:extLst>
        </xdr:cNvPr>
        <xdr:cNvSpPr/>
      </xdr:nvSpPr>
      <xdr:spPr>
        <a:xfrm>
          <a:off x="2247899" y="219075"/>
          <a:ext cx="8010526" cy="1304925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Abril 2022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abSelected="1" topLeftCell="A16" zoomScaleNormal="100" workbookViewId="0">
      <selection activeCell="H10" sqref="H10"/>
    </sheetView>
  </sheetViews>
  <sheetFormatPr baseColWidth="10" defaultRowHeight="15" x14ac:dyDescent="0.25"/>
  <cols>
    <col min="1" max="1" width="3.28515625" style="1" bestFit="1" customWidth="1"/>
    <col min="2" max="2" width="18.28515625" style="1" customWidth="1"/>
    <col min="3" max="3" width="20.42578125" style="2" customWidth="1"/>
    <col min="4" max="4" width="43.42578125" style="3" customWidth="1"/>
    <col min="5" max="5" width="15.7109375" style="3" customWidth="1"/>
    <col min="6" max="6" width="14.7109375" style="8" bestFit="1" customWidth="1"/>
    <col min="7" max="7" width="15" style="8" customWidth="1"/>
    <col min="8" max="10" width="15.5703125" style="8" customWidth="1"/>
    <col min="11" max="11" width="14.140625" style="4" customWidth="1"/>
    <col min="12" max="12" width="11.5703125" style="5" customWidth="1"/>
    <col min="13" max="13" width="12.28515625" style="6" customWidth="1"/>
    <col min="14" max="14" width="12.7109375" bestFit="1" customWidth="1"/>
  </cols>
  <sheetData>
    <row r="1" spans="1:14" ht="36.950000000000003" customHeight="1" x14ac:dyDescent="0.25"/>
    <row r="2" spans="1:14" s="7" customFormat="1" ht="17.100000000000001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s="7" customFormat="1" ht="17.10000000000000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s="7" customFormat="1" ht="17.100000000000001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36" customHeight="1" thickBot="1" x14ac:dyDescent="0.3"/>
    <row r="6" spans="1:14" s="9" customFormat="1" ht="42.75" thickBot="1" x14ac:dyDescent="0.3">
      <c r="A6" s="48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50" t="s">
        <v>5</v>
      </c>
      <c r="G6" s="51" t="s">
        <v>63</v>
      </c>
      <c r="H6" s="51" t="s">
        <v>64</v>
      </c>
      <c r="I6" s="51" t="s">
        <v>65</v>
      </c>
      <c r="J6" s="51" t="s">
        <v>66</v>
      </c>
      <c r="K6" s="52" t="s">
        <v>6</v>
      </c>
      <c r="L6" s="53" t="s">
        <v>7</v>
      </c>
      <c r="M6" s="54" t="s">
        <v>8</v>
      </c>
      <c r="N6" s="54" t="s">
        <v>67</v>
      </c>
    </row>
    <row r="7" spans="1:14" s="11" customFormat="1" ht="50.25" customHeight="1" x14ac:dyDescent="0.25">
      <c r="A7" s="55">
        <v>1</v>
      </c>
      <c r="B7" s="41" t="s">
        <v>16</v>
      </c>
      <c r="C7" s="41" t="s">
        <v>17</v>
      </c>
      <c r="D7" s="42" t="s">
        <v>18</v>
      </c>
      <c r="E7" s="43" t="s">
        <v>11</v>
      </c>
      <c r="F7" s="44">
        <v>6349981.0800000001</v>
      </c>
      <c r="G7" s="60"/>
      <c r="H7" s="61"/>
      <c r="I7" s="60"/>
      <c r="J7" s="61"/>
      <c r="K7" s="45" t="s">
        <v>19</v>
      </c>
      <c r="L7" s="46">
        <v>95</v>
      </c>
      <c r="M7" s="47">
        <v>44634</v>
      </c>
      <c r="N7" s="56" t="s">
        <v>68</v>
      </c>
    </row>
    <row r="8" spans="1:14" s="11" customFormat="1" ht="40.5" customHeight="1" x14ac:dyDescent="0.25">
      <c r="A8" s="21">
        <v>2</v>
      </c>
      <c r="B8" s="15" t="s">
        <v>20</v>
      </c>
      <c r="C8" s="15" t="s">
        <v>21</v>
      </c>
      <c r="D8" s="37" t="s">
        <v>22</v>
      </c>
      <c r="E8" s="15" t="s">
        <v>23</v>
      </c>
      <c r="F8" s="16">
        <v>2999200.68</v>
      </c>
      <c r="G8" s="62">
        <v>1605420.16</v>
      </c>
      <c r="H8" s="63"/>
      <c r="I8" s="62"/>
      <c r="J8" s="63">
        <v>6500</v>
      </c>
      <c r="K8" s="17" t="s">
        <v>19</v>
      </c>
      <c r="L8" s="14">
        <v>75</v>
      </c>
      <c r="M8" s="36">
        <v>44578</v>
      </c>
      <c r="N8" s="32" t="s">
        <v>69</v>
      </c>
    </row>
    <row r="9" spans="1:14" s="11" customFormat="1" ht="33" customHeight="1" x14ac:dyDescent="0.25">
      <c r="A9" s="22">
        <v>3</v>
      </c>
      <c r="B9" s="15" t="s">
        <v>24</v>
      </c>
      <c r="C9" s="15" t="s">
        <v>25</v>
      </c>
      <c r="D9" s="34" t="s">
        <v>26</v>
      </c>
      <c r="E9" s="18" t="s">
        <v>15</v>
      </c>
      <c r="F9" s="10">
        <v>2492247.7400000002</v>
      </c>
      <c r="G9" s="62"/>
      <c r="H9" s="63"/>
      <c r="I9" s="62"/>
      <c r="J9" s="63"/>
      <c r="K9" s="19" t="s">
        <v>19</v>
      </c>
      <c r="L9" s="20">
        <v>85</v>
      </c>
      <c r="M9" s="39">
        <v>44578</v>
      </c>
      <c r="N9" s="30" t="s">
        <v>68</v>
      </c>
    </row>
    <row r="10" spans="1:14" s="11" customFormat="1" ht="38.25" customHeight="1" x14ac:dyDescent="0.25">
      <c r="A10" s="21">
        <v>4</v>
      </c>
      <c r="B10" s="15" t="s">
        <v>27</v>
      </c>
      <c r="C10" s="15" t="s">
        <v>28</v>
      </c>
      <c r="D10" s="37" t="s">
        <v>29</v>
      </c>
      <c r="E10" s="15" t="s">
        <v>30</v>
      </c>
      <c r="F10" s="16">
        <f>1381374.45</f>
        <v>1381374.45</v>
      </c>
      <c r="G10" s="62"/>
      <c r="H10" s="63"/>
      <c r="I10" s="62"/>
      <c r="J10" s="63"/>
      <c r="K10" s="17" t="s">
        <v>19</v>
      </c>
      <c r="L10" s="14">
        <v>25</v>
      </c>
      <c r="M10" s="36">
        <v>44634</v>
      </c>
      <c r="N10" s="29" t="s">
        <v>68</v>
      </c>
    </row>
    <row r="11" spans="1:14" s="11" customFormat="1" ht="58.5" customHeight="1" x14ac:dyDescent="0.25">
      <c r="A11" s="22">
        <v>5</v>
      </c>
      <c r="B11" s="15" t="s">
        <v>31</v>
      </c>
      <c r="C11" s="15" t="s">
        <v>32</v>
      </c>
      <c r="D11" s="40" t="s">
        <v>33</v>
      </c>
      <c r="E11" s="18" t="s">
        <v>13</v>
      </c>
      <c r="F11" s="10">
        <v>2193566.0099999998</v>
      </c>
      <c r="G11" s="62"/>
      <c r="H11" s="64">
        <v>2122.75</v>
      </c>
      <c r="I11" s="65">
        <f>+G11/H11</f>
        <v>0</v>
      </c>
      <c r="J11" s="64">
        <v>1250</v>
      </c>
      <c r="K11" s="19" t="s">
        <v>19</v>
      </c>
      <c r="L11" s="20">
        <v>30</v>
      </c>
      <c r="M11" s="35">
        <v>44589</v>
      </c>
      <c r="N11" s="30" t="s">
        <v>68</v>
      </c>
    </row>
    <row r="12" spans="1:14" s="11" customFormat="1" ht="33" customHeight="1" x14ac:dyDescent="0.25">
      <c r="A12" s="22">
        <v>6</v>
      </c>
      <c r="B12" s="15" t="s">
        <v>34</v>
      </c>
      <c r="C12" s="15" t="s">
        <v>35</v>
      </c>
      <c r="D12" s="40" t="s">
        <v>36</v>
      </c>
      <c r="E12" s="18" t="s">
        <v>37</v>
      </c>
      <c r="F12" s="10">
        <v>2130247.56</v>
      </c>
      <c r="G12" s="62"/>
      <c r="H12" s="63"/>
      <c r="I12" s="62"/>
      <c r="J12" s="63"/>
      <c r="K12" s="19" t="s">
        <v>19</v>
      </c>
      <c r="L12" s="20">
        <v>100</v>
      </c>
      <c r="M12" s="35">
        <v>44572</v>
      </c>
      <c r="N12" s="30" t="s">
        <v>68</v>
      </c>
    </row>
    <row r="13" spans="1:14" s="11" customFormat="1" ht="34.5" customHeight="1" x14ac:dyDescent="0.25">
      <c r="A13" s="22">
        <v>7</v>
      </c>
      <c r="B13" s="15" t="s">
        <v>38</v>
      </c>
      <c r="C13" s="15" t="s">
        <v>39</v>
      </c>
      <c r="D13" s="34" t="s">
        <v>40</v>
      </c>
      <c r="E13" s="18" t="s">
        <v>9</v>
      </c>
      <c r="F13" s="10">
        <v>2199284.67</v>
      </c>
      <c r="G13" s="66">
        <v>2040908.96</v>
      </c>
      <c r="H13" s="67">
        <v>1165.95</v>
      </c>
      <c r="I13" s="66">
        <v>1750.43</v>
      </c>
      <c r="J13" s="66">
        <v>15000</v>
      </c>
      <c r="K13" s="19" t="s">
        <v>41</v>
      </c>
      <c r="L13" s="12">
        <v>100</v>
      </c>
      <c r="M13" s="35">
        <v>44578</v>
      </c>
      <c r="N13" s="30" t="s">
        <v>69</v>
      </c>
    </row>
    <row r="14" spans="1:14" s="11" customFormat="1" ht="137.25" customHeight="1" x14ac:dyDescent="0.25">
      <c r="A14" s="22">
        <v>8</v>
      </c>
      <c r="B14" s="15" t="s">
        <v>42</v>
      </c>
      <c r="C14" s="15" t="s">
        <v>43</v>
      </c>
      <c r="D14" s="34" t="s">
        <v>44</v>
      </c>
      <c r="E14" s="18" t="s">
        <v>45</v>
      </c>
      <c r="F14" s="10">
        <v>3861287.2</v>
      </c>
      <c r="G14" s="66">
        <v>3433913.4</v>
      </c>
      <c r="H14" s="67">
        <v>2122.75</v>
      </c>
      <c r="I14" s="66">
        <f>+G14/H14</f>
        <v>1617.6720763160993</v>
      </c>
      <c r="J14" s="66">
        <v>1250</v>
      </c>
      <c r="K14" s="17" t="s">
        <v>46</v>
      </c>
      <c r="L14" s="20">
        <v>93</v>
      </c>
      <c r="M14" s="35">
        <v>44578</v>
      </c>
      <c r="N14" s="33" t="s">
        <v>69</v>
      </c>
    </row>
    <row r="15" spans="1:14" s="11" customFormat="1" ht="51.75" customHeight="1" x14ac:dyDescent="0.25">
      <c r="A15" s="21">
        <v>9</v>
      </c>
      <c r="B15" s="15" t="s">
        <v>47</v>
      </c>
      <c r="C15" s="15" t="s">
        <v>48</v>
      </c>
      <c r="D15" s="37" t="s">
        <v>49</v>
      </c>
      <c r="E15" s="15" t="s">
        <v>10</v>
      </c>
      <c r="F15" s="16">
        <v>6722777.6799999997</v>
      </c>
      <c r="G15" s="66"/>
      <c r="H15" s="66"/>
      <c r="I15" s="66"/>
      <c r="J15" s="66"/>
      <c r="K15" s="17" t="s">
        <v>50</v>
      </c>
      <c r="L15" s="14">
        <v>90</v>
      </c>
      <c r="M15" s="36">
        <v>44589</v>
      </c>
      <c r="N15" s="57" t="s">
        <v>68</v>
      </c>
    </row>
    <row r="16" spans="1:14" s="11" customFormat="1" ht="46.5" customHeight="1" x14ac:dyDescent="0.25">
      <c r="A16" s="22">
        <v>10</v>
      </c>
      <c r="B16" s="15" t="s">
        <v>51</v>
      </c>
      <c r="C16" s="15" t="s">
        <v>43</v>
      </c>
      <c r="D16" s="34" t="s">
        <v>52</v>
      </c>
      <c r="E16" s="18" t="s">
        <v>12</v>
      </c>
      <c r="F16" s="10">
        <v>1981240.26</v>
      </c>
      <c r="G16" s="66"/>
      <c r="H16" s="66"/>
      <c r="I16" s="66"/>
      <c r="J16" s="66"/>
      <c r="K16" s="19" t="s">
        <v>53</v>
      </c>
      <c r="L16" s="20">
        <v>99</v>
      </c>
      <c r="M16" s="35">
        <v>44578</v>
      </c>
      <c r="N16" s="57" t="s">
        <v>68</v>
      </c>
    </row>
    <row r="17" spans="1:14" s="11" customFormat="1" ht="58.5" customHeight="1" x14ac:dyDescent="0.25">
      <c r="A17" s="21">
        <v>11</v>
      </c>
      <c r="B17" s="15" t="s">
        <v>54</v>
      </c>
      <c r="C17" s="15" t="s">
        <v>55</v>
      </c>
      <c r="D17" s="37" t="s">
        <v>56</v>
      </c>
      <c r="E17" s="38" t="s">
        <v>15</v>
      </c>
      <c r="F17" s="16">
        <v>3268530.97</v>
      </c>
      <c r="G17" s="66"/>
      <c r="H17" s="66"/>
      <c r="I17" s="66"/>
      <c r="J17" s="66"/>
      <c r="K17" s="17" t="s">
        <v>50</v>
      </c>
      <c r="L17" s="14">
        <v>70</v>
      </c>
      <c r="M17" s="36">
        <v>44659</v>
      </c>
      <c r="N17" s="57" t="s">
        <v>68</v>
      </c>
    </row>
    <row r="18" spans="1:14" s="11" customFormat="1" ht="74.45" customHeight="1" x14ac:dyDescent="0.25">
      <c r="A18" s="21">
        <v>12</v>
      </c>
      <c r="B18" s="15" t="s">
        <v>57</v>
      </c>
      <c r="C18" s="15" t="s">
        <v>58</v>
      </c>
      <c r="D18" s="37" t="s">
        <v>59</v>
      </c>
      <c r="E18" s="15" t="s">
        <v>14</v>
      </c>
      <c r="F18" s="16">
        <v>6096022.0800000001</v>
      </c>
      <c r="G18" s="66"/>
      <c r="H18" s="66"/>
      <c r="I18" s="66"/>
      <c r="J18" s="66"/>
      <c r="K18" s="17" t="s">
        <v>19</v>
      </c>
      <c r="L18" s="14">
        <v>85</v>
      </c>
      <c r="M18" s="36">
        <v>44659</v>
      </c>
      <c r="N18" s="57" t="s">
        <v>68</v>
      </c>
    </row>
    <row r="19" spans="1:14" s="11" customFormat="1" ht="71.099999999999994" customHeight="1" thickBot="1" x14ac:dyDescent="0.3">
      <c r="A19" s="23">
        <v>13</v>
      </c>
      <c r="B19" s="24" t="s">
        <v>60</v>
      </c>
      <c r="C19" s="24" t="s">
        <v>35</v>
      </c>
      <c r="D19" s="25" t="s">
        <v>61</v>
      </c>
      <c r="E19" s="24" t="s">
        <v>62</v>
      </c>
      <c r="F19" s="26">
        <v>8989125.6799999997</v>
      </c>
      <c r="G19" s="68"/>
      <c r="H19" s="68"/>
      <c r="I19" s="68"/>
      <c r="J19" s="68"/>
      <c r="K19" s="27" t="s">
        <v>19</v>
      </c>
      <c r="L19" s="28">
        <v>95</v>
      </c>
      <c r="M19" s="58">
        <v>44656</v>
      </c>
      <c r="N19" s="59" t="s">
        <v>68</v>
      </c>
    </row>
    <row r="20" spans="1:14" s="13" customFormat="1" x14ac:dyDescent="0.25">
      <c r="A20" s="1"/>
      <c r="B20" s="1"/>
      <c r="C20" s="2"/>
      <c r="D20" s="3"/>
      <c r="E20" s="3"/>
      <c r="F20" s="8"/>
      <c r="G20" s="8"/>
      <c r="H20" s="8"/>
      <c r="I20" s="8"/>
      <c r="J20" s="8"/>
      <c r="K20" s="4"/>
      <c r="L20" s="5"/>
      <c r="M20" s="6"/>
      <c r="N20"/>
    </row>
    <row r="21" spans="1:14" s="13" customFormat="1" x14ac:dyDescent="0.25">
      <c r="A21" s="1"/>
      <c r="B21" s="1"/>
      <c r="C21" s="2"/>
      <c r="D21" s="3"/>
      <c r="E21" s="3"/>
      <c r="F21" s="8"/>
      <c r="G21" s="8"/>
      <c r="H21" s="8"/>
      <c r="I21" s="8"/>
      <c r="J21" s="8"/>
      <c r="K21" s="4"/>
      <c r="L21" s="5"/>
      <c r="M21" s="6"/>
      <c r="N21"/>
    </row>
  </sheetData>
  <mergeCells count="3">
    <mergeCell ref="A2:M2"/>
    <mergeCell ref="A3:M3"/>
    <mergeCell ref="A4:M4"/>
  </mergeCells>
  <printOptions horizontalCentered="1"/>
  <pageMargins left="0.19685039370078741" right="0.19685039370078741" top="0.35433070866141736" bottom="0.35433070866141736" header="0.11811023622047245" footer="0.11811023622047245"/>
  <pageSetup scale="85" orientation="landscape" r:id="rId1"/>
  <headerFooter>
    <oddFooter xml:space="preserve">&amp;L&amp;D&amp;CDIRECCIÓN DE OBRAS PÚBLICAS&amp;R&amp;P   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de Obras Gral Abr-22</vt:lpstr>
      <vt:lpstr>'Avances de Obras Gral Abr-22'!Área_de_impresión</vt:lpstr>
      <vt:lpstr>'Avances de Obras Gral Abr-22'!Títulos_a_imprimir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CDC09</cp:lastModifiedBy>
  <cp:lastPrinted>2022-07-27T14:53:55Z</cp:lastPrinted>
  <dcterms:created xsi:type="dcterms:W3CDTF">2022-07-26T17:31:14Z</dcterms:created>
  <dcterms:modified xsi:type="dcterms:W3CDTF">2023-03-30T20:28:48Z</dcterms:modified>
</cp:coreProperties>
</file>